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КДЛ" sheetId="1" r:id="rId1"/>
    <sheet name="УЗИ" sheetId="2" r:id="rId2"/>
    <sheet name="основной" sheetId="3" r:id="rId3"/>
    <sheet name="УЗИ суставов" sheetId="4" r:id="rId4"/>
    <sheet name="услуги амбулаторной службы" sheetId="5" r:id="rId5"/>
  </sheets>
  <definedNames/>
  <calcPr fullCalcOnLoad="1"/>
</workbook>
</file>

<file path=xl/sharedStrings.xml><?xml version="1.0" encoding="utf-8"?>
<sst xmlns="http://schemas.openxmlformats.org/spreadsheetml/2006/main" count="446" uniqueCount="248">
  <si>
    <t>Процедура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</si>
  <si>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</si>
  <si>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</si>
  <si>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</si>
  <si>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</si>
  <si>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</si>
  <si>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</si>
  <si>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</si>
  <si>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</si>
  <si>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</si>
  <si>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</si>
  <si>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</si>
  <si>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</si>
  <si>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</si>
  <si>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</si>
  <si>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</si>
  <si>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</si>
  <si>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</si>
  <si>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</si>
  <si>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</si>
  <si>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</si>
  <si>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</si>
  <si>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</si>
  <si>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</si>
  <si>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</si>
  <si>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</si>
  <si>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</si>
  <si>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</si>
  <si>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</si>
  <si>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</si>
  <si>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</si>
  <si>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</si>
  <si>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38</t>
  </si>
  <si>
    <t>39</t>
  </si>
  <si>
    <t>41</t>
  </si>
  <si>
    <t>42</t>
  </si>
  <si>
    <t>44</t>
  </si>
  <si>
    <t>1</t>
  </si>
  <si>
    <t>П Р Е Й С К У Р А Н Т</t>
  </si>
  <si>
    <t>№</t>
  </si>
  <si>
    <t>Наименование</t>
  </si>
  <si>
    <t>ед.изм.</t>
  </si>
  <si>
    <t>цена (руб.)</t>
  </si>
  <si>
    <t>Исследование</t>
  </si>
  <si>
    <t>Аланинаминотрансфераза (АЛТ, трансаминаза)</t>
  </si>
  <si>
    <t>Аспартатаминотрансфераза (АСТ, трансаминаза)</t>
  </si>
  <si>
    <t>Белковые фракции</t>
  </si>
  <si>
    <t>Билирубин</t>
  </si>
  <si>
    <t>Глюкоза крови</t>
  </si>
  <si>
    <t>Натрий (электролиты)</t>
  </si>
  <si>
    <t>Кальций</t>
  </si>
  <si>
    <t>Креатинин</t>
  </si>
  <si>
    <t>Мочевая кислота</t>
  </si>
  <si>
    <t>Общий белок</t>
  </si>
  <si>
    <t>Определение железа</t>
  </si>
  <si>
    <t>Сахарная кривая</t>
  </si>
  <si>
    <t>Триглицериды</t>
  </si>
  <si>
    <t>Холестерин</t>
  </si>
  <si>
    <t>Щелочная фосфотаза</t>
  </si>
  <si>
    <t>Анализ мочи на ацетон</t>
  </si>
  <si>
    <t>Анализ мочи на белок</t>
  </si>
  <si>
    <t>Анализ мочи общий</t>
  </si>
  <si>
    <t>Анализ мочи по Зимицкому</t>
  </si>
  <si>
    <t>Анализ мочи по Нечипоренко</t>
  </si>
  <si>
    <t>Копрограмма</t>
  </si>
  <si>
    <t>Микроскопия кала на яйца гельминтов</t>
  </si>
  <si>
    <t>Время кровотечения</t>
  </si>
  <si>
    <t>Реакция Вассермана (Микрореакция+ИФАсифилис)</t>
  </si>
  <si>
    <t>Маркеры вирусного гепатита "В"</t>
  </si>
  <si>
    <t>Маркеры вирусного гепатита "С"</t>
  </si>
  <si>
    <t>Анализ крови клинический</t>
  </si>
  <si>
    <t>Ретикулоциты</t>
  </si>
  <si>
    <t>СОЭ</t>
  </si>
  <si>
    <t>Протромбин (ПТИ)</t>
  </si>
  <si>
    <t>МНО</t>
  </si>
  <si>
    <t>Фибриноген</t>
  </si>
  <si>
    <t>Ревматоидный фактор</t>
  </si>
  <si>
    <t>С-реактивный белок</t>
  </si>
  <si>
    <t>Простатический антиген (ПСА)</t>
  </si>
  <si>
    <t>Свободный тироксин (СТ4)</t>
  </si>
  <si>
    <t>Тиреотропный гормон (ТТГ)</t>
  </si>
  <si>
    <t>Микрореакция RW</t>
  </si>
  <si>
    <t>УЗИ мягких тканей (мышечная ткань, жировая клетчатка, кожа)</t>
  </si>
  <si>
    <t>Триплексное сканирование позвоночных артерий</t>
  </si>
  <si>
    <t>УЗДГ ветвей дуги аорты + Транскраниальная допплерография (ТКДГ)</t>
  </si>
  <si>
    <t>УЗДГ артерий верхних конечностей (при повторном исследовании)</t>
  </si>
  <si>
    <t>УЗДГ вен нижних конечностей</t>
  </si>
  <si>
    <t>УЗДГ артерий нижних конечностей</t>
  </si>
  <si>
    <t>Рентгенография органов грудной клетки в 1 проекции</t>
  </si>
  <si>
    <t>Рентгенография органов грудной клетки в 2 проекциях</t>
  </si>
  <si>
    <t>Фиброгастродуоденоскопия (ФГДС) диагностическая</t>
  </si>
  <si>
    <t>Ректороманоскопия (РРС) диагностическая</t>
  </si>
  <si>
    <t>Электрокардиография (ЭКГ)</t>
  </si>
  <si>
    <t>Велоэргометрия (ВЭМ)</t>
  </si>
  <si>
    <t>Суточное мониторирование ЭКГ</t>
  </si>
  <si>
    <t>Суточное мониторирование ЭКГ + АД</t>
  </si>
  <si>
    <t>Эхокардиография (ЭХОКГ)</t>
  </si>
  <si>
    <t>Тредмил</t>
  </si>
  <si>
    <t>Биохимические</t>
  </si>
  <si>
    <t>Общеклинические</t>
  </si>
  <si>
    <t>Иммуноферментные исследования</t>
  </si>
  <si>
    <t>Иммунологические исследования</t>
  </si>
  <si>
    <t>Коагулологические исследования</t>
  </si>
  <si>
    <t>Гематологические</t>
  </si>
  <si>
    <t>Клинико-диагностическая лаборатория</t>
  </si>
  <si>
    <t xml:space="preserve"> ГБУЗ "Олонецкая ЦРБ" </t>
  </si>
  <si>
    <t xml:space="preserve">на платные медицинские услуги, оказываемые  </t>
  </si>
  <si>
    <t>Кал на реакцию Грегерса</t>
  </si>
  <si>
    <t>Исследование на свертываемость</t>
  </si>
  <si>
    <t>Хлориды</t>
  </si>
  <si>
    <t>Анализ мочи на диастазу</t>
  </si>
  <si>
    <t>Липопротеиды высокой плотности(ЛПВП)</t>
  </si>
  <si>
    <t>Липопротеиды низкой плотности(ЛПВП)</t>
  </si>
  <si>
    <t>Отделение ультразвуковой диагностики</t>
  </si>
  <si>
    <t>Рентгенодиагностическое отделение</t>
  </si>
  <si>
    <t>УЗИ женских половых органов малого таза</t>
  </si>
  <si>
    <t>УЗИ молочной железы</t>
  </si>
  <si>
    <t>Сочетанное исследование молочной железы</t>
  </si>
  <si>
    <t>Сочетанное исследование щитовидной железы</t>
  </si>
  <si>
    <t>Эхокардиоскопия сердца, средостение (без допплер. анализа)</t>
  </si>
  <si>
    <t>Флюорография органов грудной клетки в 1 проекции</t>
  </si>
  <si>
    <t>Флюорография органов грудной клетки в 2 проекциях</t>
  </si>
  <si>
    <t>Флюорография шейного отдела позвоночника в 2 проекциях</t>
  </si>
  <si>
    <t>Флюорография грудного отдела позвоночника в 2 проекциях</t>
  </si>
  <si>
    <t>Флюорография околоносовых пазух</t>
  </si>
  <si>
    <t>Рентгеноскопия  пищевода 1 исследование</t>
  </si>
  <si>
    <t>Рентгеноскопия желудка 1 снимок</t>
  </si>
  <si>
    <t>Внутривенная урография 1 исследование</t>
  </si>
  <si>
    <t>Рентгенограмма зубов 1 снимок</t>
  </si>
  <si>
    <t>Рентгенограмма височно - нижнечелюстного сустава</t>
  </si>
  <si>
    <t>Рентгенограмма нижней и верхней челюсти</t>
  </si>
  <si>
    <t xml:space="preserve">Рентгенограмма околоносовых пазух </t>
  </si>
  <si>
    <t>Рентгенограмма бедра, голени, плеча, предплечья</t>
  </si>
  <si>
    <t>Рентгенограмма грудного отдела позвоночника</t>
  </si>
  <si>
    <t>Рентгенограмма грудины</t>
  </si>
  <si>
    <t>Рентгенограмма на плоскостопие</t>
  </si>
  <si>
    <t>Рентгенограмма костей и стоп</t>
  </si>
  <si>
    <t>Рентгенограмма одного сустава (плечевой, локтевой, лучезапястный, коленный, голеностопный)</t>
  </si>
  <si>
    <t>Рентгенограмма поясничного отдела позвоночника</t>
  </si>
  <si>
    <t>Рентгенограмма тазобедренного сустава</t>
  </si>
  <si>
    <t>Рентгенограмма черепа</t>
  </si>
  <si>
    <t>Рентгенограмма шейного отдела позвоночника</t>
  </si>
  <si>
    <t>Эндоскопическое отделение</t>
  </si>
  <si>
    <t>Отделение функциональной диагностики</t>
  </si>
  <si>
    <t>Услуги, оказываемые амбулаторно - поликлинической службой</t>
  </si>
  <si>
    <t>Осмотр врача специалиста - офтальмолога</t>
  </si>
  <si>
    <t>Осмотр</t>
  </si>
  <si>
    <t>Осмотр врача специалиста - отоларинголога</t>
  </si>
  <si>
    <t>Осмотр врача специалиста - невропатолога</t>
  </si>
  <si>
    <t>Осмотр врача специалиста - терапевта</t>
  </si>
  <si>
    <t>Осмотр врача специалиста - нарколога</t>
  </si>
  <si>
    <t>Осмотр врача специалиста - дерматовенеролога</t>
  </si>
  <si>
    <t>Осмотр врача специалиста - гинеколога</t>
  </si>
  <si>
    <t>Осмотр врача специалиста - стоматолога</t>
  </si>
  <si>
    <t>Осмотр врача специалиста - хирурга</t>
  </si>
  <si>
    <t>Осмотр врача специалиста - фтизиатра</t>
  </si>
  <si>
    <t>Терапевтическое медицинское заключение по итогам медицинского осмотра</t>
  </si>
  <si>
    <t>Взятие мазка из одной точки</t>
  </si>
  <si>
    <t>Услуга</t>
  </si>
  <si>
    <t>Взятие мазка из двух точек</t>
  </si>
  <si>
    <t>Осмотр терапевта перед прививкой с последующей вакцинацией против клещевого энцефалита</t>
  </si>
  <si>
    <t>Экспертиза алкогольного опьянения по направлению администрации предприятий, учреждений, организаций</t>
  </si>
  <si>
    <t>Выдача дубликата прививочного сертификата</t>
  </si>
  <si>
    <t>Выдача дубликата справки о результатах рентгеновских исследований</t>
  </si>
  <si>
    <t>Бланк медицинской справки о допуске к управлению транспортным средством</t>
  </si>
  <si>
    <t>Выдача справки из архива 1 справка</t>
  </si>
  <si>
    <t>Выдача дубликата больничного листа</t>
  </si>
  <si>
    <t>Выдача справки для посещения бассейна</t>
  </si>
  <si>
    <t>Посещение врача любой специальности по выбору и желанию пациента</t>
  </si>
  <si>
    <t>Выдача дубликата медицинской справки формы 086у</t>
  </si>
  <si>
    <t xml:space="preserve">Доставка в лабораторию материала для исследования за пределы Олонецкого района (сбор биоматериала, доставка на исследование и получение результатов исследований) </t>
  </si>
  <si>
    <t>Женская консультация</t>
  </si>
  <si>
    <t>Введение ВМС (без учета стоимости ВМС)</t>
  </si>
  <si>
    <t>Удаление ВМС</t>
  </si>
  <si>
    <t>Клизма</t>
  </si>
  <si>
    <t>Инъекция внутримышечная</t>
  </si>
  <si>
    <t>Инъекция внутривенная</t>
  </si>
  <si>
    <t>Стоматологический кабинет</t>
  </si>
  <si>
    <t>Стоимость 1 УЕТ (удельной единицы труда) Расчитывается в зависимости от сложности работы и пломбировочного материала)</t>
  </si>
  <si>
    <t>УЗИ предстательной железы, мочевого пузыря с определением остатков мочи</t>
  </si>
  <si>
    <t>УЗИ органов брюшной полости ( печени, поджелудочной железы,желчного пузыря,селезенки)</t>
  </si>
  <si>
    <t xml:space="preserve">УЗИ органов брюшной полости (почек и надпочечников) </t>
  </si>
  <si>
    <t>Приемное отделение стационара</t>
  </si>
  <si>
    <t>Измерение артериального давления</t>
  </si>
  <si>
    <t>5.</t>
  </si>
  <si>
    <t>Услуги оказываемые амбулаторной службой</t>
  </si>
  <si>
    <t>Взятие мазка на цитологическое исследование</t>
  </si>
  <si>
    <t>Мультитест на выявление наркотиков в моче</t>
  </si>
  <si>
    <t>Амбулаторно - поликлиническое врачебное  посещение</t>
  </si>
  <si>
    <t>1 посещение</t>
  </si>
  <si>
    <t xml:space="preserve">Отбеливание зубов с профессиональной чисткой </t>
  </si>
  <si>
    <t xml:space="preserve">Триплексное сканирование брахио - цефальных артерий </t>
  </si>
  <si>
    <t>Осмотр фельдшера</t>
  </si>
  <si>
    <t>Бактериоскопия мазка на GN</t>
  </si>
  <si>
    <t xml:space="preserve">Выписка медицинских справок о допуске к управлению транспортным средством, по форме 086 У, 046 -1 </t>
  </si>
  <si>
    <t>Соскоб на энтеробиоз</t>
  </si>
  <si>
    <t xml:space="preserve">Осмотр врача специалиста - психиатра </t>
  </si>
  <si>
    <t>Стационарная медицинская помощь оплачивается по законченному случаю на основании КСГ (Приложение №1)</t>
  </si>
  <si>
    <t xml:space="preserve">УЗИ суставов </t>
  </si>
  <si>
    <t>Код услуги</t>
  </si>
  <si>
    <t>А09.05.042</t>
  </si>
  <si>
    <t>А09.05.041</t>
  </si>
  <si>
    <t>А09.05.045</t>
  </si>
  <si>
    <t>А09.05.010</t>
  </si>
  <si>
    <t>А09.05.021</t>
  </si>
  <si>
    <t>А09.05.023</t>
  </si>
  <si>
    <t>А09.05.030</t>
  </si>
  <si>
    <t>А09.05.032</t>
  </si>
  <si>
    <t>А09.05.020</t>
  </si>
  <si>
    <t>А09.05.018</t>
  </si>
  <si>
    <t>А09.05.007</t>
  </si>
  <si>
    <t>А09.05.025</t>
  </si>
  <si>
    <t>А09.05.034</t>
  </si>
  <si>
    <t>А09.05.026</t>
  </si>
  <si>
    <t>А09.05.046</t>
  </si>
  <si>
    <t>А09.05.027</t>
  </si>
  <si>
    <t>А09.05.028</t>
  </si>
  <si>
    <t>А09.28.003</t>
  </si>
  <si>
    <t>А09.28.002</t>
  </si>
  <si>
    <t>А09.28.001</t>
  </si>
  <si>
    <t>А09.28.022</t>
  </si>
  <si>
    <t>А09.28.027</t>
  </si>
  <si>
    <t>А09.19.002</t>
  </si>
  <si>
    <t>А09.20.001</t>
  </si>
  <si>
    <t>А09.19.009</t>
  </si>
  <si>
    <t>А09.19.008</t>
  </si>
  <si>
    <t>А09.05.001</t>
  </si>
  <si>
    <t>А12.06.011</t>
  </si>
  <si>
    <t>А12.05.015</t>
  </si>
  <si>
    <t>А09.20.009</t>
  </si>
  <si>
    <t>А09.30.010</t>
  </si>
  <si>
    <t>А04.16.001</t>
  </si>
  <si>
    <t>А04.28.002</t>
  </si>
  <si>
    <t>А04.20.001</t>
  </si>
  <si>
    <t>А04.30.006</t>
  </si>
  <si>
    <t>А04.20.002</t>
  </si>
  <si>
    <t>А04.22.001</t>
  </si>
  <si>
    <t>А04.11.001</t>
  </si>
  <si>
    <t>А06.09.006</t>
  </si>
  <si>
    <t>А06.08.009</t>
  </si>
  <si>
    <t>А06.08.003</t>
  </si>
  <si>
    <t>Выдача медицинского заключения об отсутствии медицинских противопоказаний к владению оружием (с проведением химико - токсикологического исследования на наличие в организме человека наркотических средств на базе ГБУЗ "Бюро СМЭ"</t>
  </si>
  <si>
    <t>2.</t>
  </si>
  <si>
    <t xml:space="preserve">Амилаза крови </t>
  </si>
  <si>
    <t xml:space="preserve">Выдача медицинской справки </t>
  </si>
  <si>
    <t>бланк медицинской справки о допуске к владению оружием</t>
  </si>
  <si>
    <t>услуга</t>
  </si>
  <si>
    <t>доставка анализов в ГБУЗ "Бюро СМЭ"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</si>
</sst>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9">
    <font>
      <sz val="10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" fontId="0" fillId="0" borderId="10" xfId="0" applyNumberForma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5" sqref="B15"/>
    </sheetView>
  </sheetViews>
  <sheetFormatPr defaultColWidth="9.00390625" defaultRowHeight="12.75"/>
  <cols>
    <col min="2" max="2" width="52.75390625" style="8" customWidth="1"/>
    <col min="3" max="3" width="13.25390625" style="0" customWidth="1"/>
  </cols>
  <sheetData>
    <row r="1" spans="1:4" ht="33.75" customHeight="1">
      <c r="A1" s="2"/>
      <c r="B1" s="6"/>
      <c r="C1" s="3"/>
      <c r="D1" s="3"/>
    </row>
    <row r="2" spans="1:4" ht="33.75" customHeight="1">
      <c r="A2" s="2"/>
      <c r="B2" s="6"/>
      <c r="C2" s="3"/>
      <c r="D2" s="3"/>
    </row>
    <row r="3" spans="1:4" ht="30.75" customHeight="1">
      <c r="A3" s="4" t="s">
        <v>39</v>
      </c>
      <c r="B3" s="7" t="s">
        <v>40</v>
      </c>
      <c r="C3" s="5" t="s">
        <v>41</v>
      </c>
      <c r="D3" s="5" t="s">
        <v>42</v>
      </c>
    </row>
    <row r="4" spans="1:4" s="10" customFormat="1" ht="12.75" customHeight="1">
      <c r="A4" s="31" t="s">
        <v>104</v>
      </c>
      <c r="B4" s="32"/>
      <c r="C4" s="32"/>
      <c r="D4" s="32"/>
    </row>
    <row r="5" spans="1:4" s="10" customFormat="1" ht="12.75" customHeight="1">
      <c r="A5" s="12"/>
      <c r="B5" s="13" t="s">
        <v>100</v>
      </c>
      <c r="C5" s="1"/>
      <c r="D5" s="1"/>
    </row>
    <row r="6" spans="1:4" s="9" customFormat="1" ht="12.75" customHeight="1">
      <c r="A6" s="12">
        <v>1</v>
      </c>
      <c r="B6" s="1" t="s">
        <v>78</v>
      </c>
      <c r="C6" s="1" t="s">
        <v>43</v>
      </c>
      <c r="D6" s="1">
        <v>375</v>
      </c>
    </row>
    <row r="7" spans="1:4" s="9" customFormat="1" ht="12.75" customHeight="1">
      <c r="A7" s="12" t="s">
        <v>1</v>
      </c>
      <c r="B7" s="1" t="s">
        <v>79</v>
      </c>
      <c r="C7" s="1" t="s">
        <v>43</v>
      </c>
      <c r="D7" s="1">
        <v>450</v>
      </c>
    </row>
    <row r="8" spans="1:4" s="9" customFormat="1" ht="12.75" customHeight="1">
      <c r="A8" s="12" t="s">
        <v>2</v>
      </c>
      <c r="B8" s="1" t="s">
        <v>80</v>
      </c>
      <c r="C8" s="1" t="s">
        <v>43</v>
      </c>
      <c r="D8" s="1">
        <v>375</v>
      </c>
    </row>
    <row r="9" spans="1:4" s="9" customFormat="1" ht="12.75" customHeight="1">
      <c r="A9" s="12"/>
      <c r="B9" s="19" t="s">
        <v>185</v>
      </c>
      <c r="C9" s="1"/>
      <c r="D9" s="1"/>
    </row>
    <row r="10" spans="1:4" s="9" customFormat="1" ht="12.75" customHeight="1">
      <c r="A10" s="12" t="s">
        <v>37</v>
      </c>
      <c r="B10" s="1" t="s">
        <v>186</v>
      </c>
      <c r="C10" s="1" t="s">
        <v>158</v>
      </c>
      <c r="D10" s="1">
        <v>190</v>
      </c>
    </row>
    <row r="11" spans="1:4" s="9" customFormat="1" ht="12.75" customHeight="1">
      <c r="A11" s="12" t="s">
        <v>1</v>
      </c>
      <c r="B11" s="1" t="s">
        <v>187</v>
      </c>
      <c r="C11" s="1" t="s">
        <v>43</v>
      </c>
      <c r="D11" s="1">
        <v>475</v>
      </c>
    </row>
    <row r="12" spans="1:4" s="9" customFormat="1" ht="27.75" customHeight="1">
      <c r="A12" s="12"/>
      <c r="B12" s="18"/>
      <c r="C12" s="1"/>
      <c r="D12" s="1"/>
    </row>
    <row r="13" spans="1:4" s="9" customFormat="1" ht="26.25" customHeight="1">
      <c r="A13" s="12"/>
      <c r="B13" s="1"/>
      <c r="C13" s="1"/>
      <c r="D13" s="1"/>
    </row>
    <row r="14" spans="1:4" s="9" customFormat="1" ht="12.75" customHeight="1">
      <c r="A14" s="12"/>
      <c r="B14" s="1"/>
      <c r="C14" s="1"/>
      <c r="D14" s="1"/>
    </row>
    <row r="15" spans="1:4" s="9" customFormat="1" ht="12.75" customHeight="1">
      <c r="A15" s="12"/>
      <c r="B15" s="1"/>
      <c r="C15" s="1"/>
      <c r="D15" s="1"/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52.75390625" style="8" customWidth="1"/>
    <col min="3" max="3" width="13.25390625" style="0" customWidth="1"/>
  </cols>
  <sheetData>
    <row r="1" spans="1:4" ht="33.75" customHeight="1">
      <c r="A1" s="2"/>
      <c r="B1" s="6"/>
      <c r="C1" s="3"/>
      <c r="D1" s="3"/>
    </row>
    <row r="2" spans="1:4" ht="33.75" customHeight="1">
      <c r="A2" s="2"/>
      <c r="B2" s="6"/>
      <c r="C2" s="3"/>
      <c r="D2" s="3"/>
    </row>
    <row r="3" spans="1:4" ht="30.75" customHeight="1">
      <c r="A3" s="4" t="s">
        <v>39</v>
      </c>
      <c r="B3" s="7" t="s">
        <v>40</v>
      </c>
      <c r="C3" s="5" t="s">
        <v>41</v>
      </c>
      <c r="D3" s="5" t="s">
        <v>42</v>
      </c>
    </row>
    <row r="4" spans="1:4" s="10" customFormat="1" ht="12.75" customHeight="1">
      <c r="A4" s="31" t="s">
        <v>113</v>
      </c>
      <c r="B4" s="32"/>
      <c r="C4" s="32"/>
      <c r="D4" s="32"/>
    </row>
    <row r="5" spans="1:4" s="10" customFormat="1" ht="25.5">
      <c r="A5" s="12" t="s">
        <v>37</v>
      </c>
      <c r="B5" s="20" t="s">
        <v>191</v>
      </c>
      <c r="C5" s="1" t="s">
        <v>43</v>
      </c>
      <c r="D5" s="1">
        <v>1020</v>
      </c>
    </row>
    <row r="6" spans="1:4" s="9" customFormat="1" ht="21.75" customHeight="1">
      <c r="A6" s="12" t="s">
        <v>1</v>
      </c>
      <c r="B6" s="1" t="s">
        <v>83</v>
      </c>
      <c r="C6" s="1" t="s">
        <v>43</v>
      </c>
      <c r="D6" s="1">
        <v>1020</v>
      </c>
    </row>
    <row r="7" spans="1:4" s="9" customFormat="1" ht="21.75" customHeight="1">
      <c r="A7" s="12" t="s">
        <v>2</v>
      </c>
      <c r="B7" s="1" t="s">
        <v>86</v>
      </c>
      <c r="C7" s="1" t="s">
        <v>43</v>
      </c>
      <c r="D7" s="1">
        <v>1020</v>
      </c>
    </row>
    <row r="8" spans="1:4" s="9" customFormat="1" ht="21.75" customHeight="1">
      <c r="A8" s="12" t="s">
        <v>3</v>
      </c>
      <c r="B8" s="1" t="s">
        <v>87</v>
      </c>
      <c r="C8" s="1" t="s">
        <v>43</v>
      </c>
      <c r="D8" s="1">
        <v>1020</v>
      </c>
    </row>
    <row r="9" spans="1:4" s="9" customFormat="1" ht="30" customHeight="1">
      <c r="A9" s="12" t="s">
        <v>4</v>
      </c>
      <c r="B9" s="1" t="s">
        <v>85</v>
      </c>
      <c r="C9" s="1" t="s">
        <v>43</v>
      </c>
      <c r="D9" s="1">
        <v>1020</v>
      </c>
    </row>
    <row r="10" spans="1:4" s="9" customFormat="1" ht="32.25" customHeight="1">
      <c r="A10" s="12" t="s">
        <v>5</v>
      </c>
      <c r="B10" s="1" t="s">
        <v>84</v>
      </c>
      <c r="C10" s="1" t="s">
        <v>43</v>
      </c>
      <c r="D10" s="1">
        <v>1910</v>
      </c>
    </row>
    <row r="11" spans="1:4" s="9" customFormat="1" ht="12.75" customHeight="1">
      <c r="A11" s="12"/>
      <c r="B11" s="1"/>
      <c r="C11" s="1"/>
      <c r="D11" s="1"/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PageLayoutView="0" workbookViewId="0" topLeftCell="A1">
      <selection activeCell="B54" sqref="B54"/>
    </sheetView>
  </sheetViews>
  <sheetFormatPr defaultColWidth="9.00390625" defaultRowHeight="12.75"/>
  <cols>
    <col min="1" max="1" width="11.125" style="0" customWidth="1"/>
    <col min="2" max="2" width="52.75390625" style="8" customWidth="1"/>
    <col min="3" max="3" width="13.25390625" style="0" customWidth="1"/>
    <col min="4" max="4" width="0" style="0" hidden="1" customWidth="1"/>
    <col min="5" max="5" width="10.75390625" style="0" customWidth="1"/>
  </cols>
  <sheetData>
    <row r="1" spans="1:4" ht="18.75" customHeight="1">
      <c r="A1" s="39" t="s">
        <v>38</v>
      </c>
      <c r="B1" s="39"/>
      <c r="C1" s="39"/>
      <c r="D1" s="39"/>
    </row>
    <row r="2" spans="1:4" ht="18.75" customHeight="1">
      <c r="A2" s="39" t="s">
        <v>106</v>
      </c>
      <c r="B2" s="39"/>
      <c r="C2" s="39"/>
      <c r="D2" s="39"/>
    </row>
    <row r="3" spans="1:4" ht="38.25" customHeight="1">
      <c r="A3" s="39" t="s">
        <v>105</v>
      </c>
      <c r="B3" s="39"/>
      <c r="C3" s="39"/>
      <c r="D3" s="39"/>
    </row>
    <row r="4" spans="1:5" ht="30.75" customHeight="1">
      <c r="A4" s="4" t="s">
        <v>199</v>
      </c>
      <c r="B4" s="7" t="s">
        <v>40</v>
      </c>
      <c r="C4" s="5" t="s">
        <v>41</v>
      </c>
      <c r="D4" s="22" t="s">
        <v>42</v>
      </c>
      <c r="E4" s="24" t="s">
        <v>42</v>
      </c>
    </row>
    <row r="5" spans="1:5" s="10" customFormat="1" ht="12.75" customHeight="1">
      <c r="A5" s="31" t="s">
        <v>104</v>
      </c>
      <c r="B5" s="32"/>
      <c r="C5" s="32"/>
      <c r="D5" s="32"/>
      <c r="E5" s="25"/>
    </row>
    <row r="6" spans="1:5" s="10" customFormat="1" ht="12.75" customHeight="1">
      <c r="A6" s="12"/>
      <c r="B6" s="13" t="s">
        <v>98</v>
      </c>
      <c r="C6" s="1"/>
      <c r="D6" s="23"/>
      <c r="E6" s="25"/>
    </row>
    <row r="7" spans="1:5" s="9" customFormat="1" ht="12.75" customHeight="1">
      <c r="A7" s="12" t="s">
        <v>200</v>
      </c>
      <c r="B7" s="1" t="s">
        <v>44</v>
      </c>
      <c r="C7" s="1" t="s">
        <v>43</v>
      </c>
      <c r="D7" s="1">
        <v>66</v>
      </c>
      <c r="E7" s="21">
        <f>D7*1.59</f>
        <v>104.94000000000001</v>
      </c>
    </row>
    <row r="8" spans="1:5" s="9" customFormat="1" ht="12.75" customHeight="1">
      <c r="A8" s="12" t="s">
        <v>201</v>
      </c>
      <c r="B8" s="1" t="s">
        <v>45</v>
      </c>
      <c r="C8" s="1" t="s">
        <v>43</v>
      </c>
      <c r="D8" s="1">
        <v>66</v>
      </c>
      <c r="E8" s="21">
        <f aca="true" t="shared" si="0" ref="E8:E21">D8*1.59</f>
        <v>104.94000000000001</v>
      </c>
    </row>
    <row r="9" spans="1:5" s="9" customFormat="1" ht="12.75" customHeight="1">
      <c r="A9" s="12" t="s">
        <v>202</v>
      </c>
      <c r="B9" s="1" t="s">
        <v>243</v>
      </c>
      <c r="C9" s="1" t="s">
        <v>43</v>
      </c>
      <c r="D9" s="1"/>
      <c r="E9" s="21">
        <v>120</v>
      </c>
    </row>
    <row r="10" spans="1:5" s="9" customFormat="1" ht="12.75" customHeight="1">
      <c r="A10" s="12" t="s">
        <v>203</v>
      </c>
      <c r="B10" s="1" t="s">
        <v>46</v>
      </c>
      <c r="C10" s="1" t="s">
        <v>43</v>
      </c>
      <c r="D10" s="1">
        <v>114</v>
      </c>
      <c r="E10" s="21">
        <v>175</v>
      </c>
    </row>
    <row r="11" spans="1:5" s="9" customFormat="1" ht="12.75" customHeight="1">
      <c r="A11" s="12" t="s">
        <v>204</v>
      </c>
      <c r="B11" s="1" t="s">
        <v>47</v>
      </c>
      <c r="C11" s="1" t="s">
        <v>43</v>
      </c>
      <c r="D11" s="1">
        <v>78</v>
      </c>
      <c r="E11" s="21">
        <v>120</v>
      </c>
    </row>
    <row r="12" spans="1:5" s="9" customFormat="1" ht="12.75" customHeight="1">
      <c r="A12" s="12" t="s">
        <v>205</v>
      </c>
      <c r="B12" s="1" t="s">
        <v>48</v>
      </c>
      <c r="C12" s="1" t="s">
        <v>43</v>
      </c>
      <c r="D12" s="1">
        <v>66</v>
      </c>
      <c r="E12" s="21">
        <v>190</v>
      </c>
    </row>
    <row r="13" spans="1:5" s="9" customFormat="1" ht="12.75" customHeight="1">
      <c r="A13" s="12" t="s">
        <v>206</v>
      </c>
      <c r="B13" s="1" t="s">
        <v>49</v>
      </c>
      <c r="C13" s="1" t="s">
        <v>43</v>
      </c>
      <c r="D13" s="1">
        <v>66</v>
      </c>
      <c r="E13" s="21">
        <f t="shared" si="0"/>
        <v>104.94000000000001</v>
      </c>
    </row>
    <row r="14" spans="1:5" s="9" customFormat="1" ht="12.75" customHeight="1">
      <c r="A14" s="12" t="s">
        <v>207</v>
      </c>
      <c r="B14" s="1" t="s">
        <v>50</v>
      </c>
      <c r="C14" s="1" t="s">
        <v>43</v>
      </c>
      <c r="D14" s="1">
        <v>66</v>
      </c>
      <c r="E14" s="21">
        <f t="shared" si="0"/>
        <v>104.94000000000001</v>
      </c>
    </row>
    <row r="15" spans="1:5" s="9" customFormat="1" ht="12.75" customHeight="1">
      <c r="A15" s="12" t="s">
        <v>208</v>
      </c>
      <c r="B15" s="1" t="s">
        <v>51</v>
      </c>
      <c r="C15" s="1" t="s">
        <v>43</v>
      </c>
      <c r="D15" s="1">
        <v>66</v>
      </c>
      <c r="E15" s="21">
        <f t="shared" si="0"/>
        <v>104.94000000000001</v>
      </c>
    </row>
    <row r="16" spans="1:5" s="9" customFormat="1" ht="12.75" customHeight="1">
      <c r="A16" s="12" t="s">
        <v>209</v>
      </c>
      <c r="B16" s="1" t="s">
        <v>52</v>
      </c>
      <c r="C16" s="1" t="s">
        <v>43</v>
      </c>
      <c r="D16" s="1">
        <v>66</v>
      </c>
      <c r="E16" s="21">
        <f t="shared" si="0"/>
        <v>104.94000000000001</v>
      </c>
    </row>
    <row r="17" spans="1:5" s="9" customFormat="1" ht="12.75" customHeight="1">
      <c r="A17" s="12" t="s">
        <v>203</v>
      </c>
      <c r="B17" s="1" t="s">
        <v>53</v>
      </c>
      <c r="C17" s="1" t="s">
        <v>43</v>
      </c>
      <c r="D17" s="1">
        <v>66</v>
      </c>
      <c r="E17" s="21">
        <f t="shared" si="0"/>
        <v>104.94000000000001</v>
      </c>
    </row>
    <row r="18" spans="1:5" s="9" customFormat="1" ht="12.75" customHeight="1">
      <c r="A18" s="12" t="s">
        <v>210</v>
      </c>
      <c r="B18" s="1" t="s">
        <v>54</v>
      </c>
      <c r="C18" s="1" t="s">
        <v>43</v>
      </c>
      <c r="D18" s="1">
        <v>66</v>
      </c>
      <c r="E18" s="21">
        <f t="shared" si="0"/>
        <v>104.94000000000001</v>
      </c>
    </row>
    <row r="19" spans="1:5" s="9" customFormat="1" ht="12.75" customHeight="1">
      <c r="A19" s="12" t="s">
        <v>205</v>
      </c>
      <c r="B19" s="1" t="s">
        <v>55</v>
      </c>
      <c r="C19" s="1" t="s">
        <v>43</v>
      </c>
      <c r="D19" s="1">
        <v>324</v>
      </c>
      <c r="E19" s="21">
        <v>500</v>
      </c>
    </row>
    <row r="20" spans="1:5" s="9" customFormat="1" ht="12.75" customHeight="1">
      <c r="A20" s="12" t="s">
        <v>211</v>
      </c>
      <c r="B20" s="1" t="s">
        <v>56</v>
      </c>
      <c r="C20" s="1" t="s">
        <v>43</v>
      </c>
      <c r="D20" s="1">
        <v>78</v>
      </c>
      <c r="E20" s="21">
        <v>120</v>
      </c>
    </row>
    <row r="21" spans="1:5" s="9" customFormat="1" ht="12.75" customHeight="1">
      <c r="A21" s="12" t="s">
        <v>212</v>
      </c>
      <c r="B21" s="1" t="s">
        <v>109</v>
      </c>
      <c r="C21" s="1" t="s">
        <v>43</v>
      </c>
      <c r="D21" s="1">
        <v>66</v>
      </c>
      <c r="E21" s="21">
        <f t="shared" si="0"/>
        <v>104.94000000000001</v>
      </c>
    </row>
    <row r="22" spans="1:5" s="9" customFormat="1" ht="17.25" customHeight="1">
      <c r="A22" s="12" t="s">
        <v>213</v>
      </c>
      <c r="B22" s="1" t="s">
        <v>57</v>
      </c>
      <c r="C22" s="1" t="s">
        <v>43</v>
      </c>
      <c r="D22" s="1">
        <v>66</v>
      </c>
      <c r="E22" s="21">
        <v>155</v>
      </c>
    </row>
    <row r="23" spans="1:5" s="9" customFormat="1" ht="12.75" customHeight="1">
      <c r="A23" s="12" t="s">
        <v>214</v>
      </c>
      <c r="B23" s="1" t="s">
        <v>58</v>
      </c>
      <c r="C23" s="1" t="s">
        <v>43</v>
      </c>
      <c r="D23" s="1">
        <v>113</v>
      </c>
      <c r="E23" s="21">
        <v>175</v>
      </c>
    </row>
    <row r="24" spans="1:5" s="9" customFormat="1" ht="12.75" customHeight="1">
      <c r="A24" s="12" t="s">
        <v>215</v>
      </c>
      <c r="B24" s="1" t="s">
        <v>111</v>
      </c>
      <c r="C24" s="1" t="s">
        <v>43</v>
      </c>
      <c r="D24" s="1">
        <v>78</v>
      </c>
      <c r="E24" s="21">
        <v>120</v>
      </c>
    </row>
    <row r="25" spans="1:5" s="9" customFormat="1" ht="12.75" customHeight="1">
      <c r="A25" s="12" t="s">
        <v>216</v>
      </c>
      <c r="B25" s="1" t="s">
        <v>112</v>
      </c>
      <c r="C25" s="1" t="s">
        <v>43</v>
      </c>
      <c r="D25" s="1">
        <v>78</v>
      </c>
      <c r="E25" s="21">
        <v>120</v>
      </c>
    </row>
    <row r="26" spans="1:5" s="9" customFormat="1" ht="12.75" customHeight="1">
      <c r="A26" s="12"/>
      <c r="B26" s="13" t="s">
        <v>99</v>
      </c>
      <c r="C26" s="1"/>
      <c r="D26" s="1"/>
      <c r="E26" s="21"/>
    </row>
    <row r="27" spans="1:5" s="9" customFormat="1" ht="12.75" customHeight="1">
      <c r="A27" s="12" t="s">
        <v>218</v>
      </c>
      <c r="B27" s="1" t="s">
        <v>59</v>
      </c>
      <c r="C27" s="1" t="s">
        <v>43</v>
      </c>
      <c r="D27" s="1">
        <v>25</v>
      </c>
      <c r="E27" s="21">
        <v>40</v>
      </c>
    </row>
    <row r="28" spans="1:5" s="9" customFormat="1" ht="12.75" customHeight="1">
      <c r="A28" s="12" t="s">
        <v>217</v>
      </c>
      <c r="B28" s="1" t="s">
        <v>60</v>
      </c>
      <c r="C28" s="1" t="s">
        <v>43</v>
      </c>
      <c r="D28" s="1">
        <v>30</v>
      </c>
      <c r="E28" s="21">
        <v>45</v>
      </c>
    </row>
    <row r="29" spans="1:5" s="9" customFormat="1" ht="12.75" customHeight="1">
      <c r="A29" s="12" t="s">
        <v>219</v>
      </c>
      <c r="B29" s="1" t="s">
        <v>61</v>
      </c>
      <c r="C29" s="1" t="s">
        <v>43</v>
      </c>
      <c r="D29" s="1">
        <v>139</v>
      </c>
      <c r="E29" s="21">
        <v>130</v>
      </c>
    </row>
    <row r="30" spans="1:5" s="9" customFormat="1" ht="12.75" customHeight="1">
      <c r="A30" s="12" t="s">
        <v>220</v>
      </c>
      <c r="B30" s="1" t="s">
        <v>62</v>
      </c>
      <c r="C30" s="1" t="s">
        <v>43</v>
      </c>
      <c r="D30" s="1">
        <v>116</v>
      </c>
      <c r="E30" s="21">
        <v>175</v>
      </c>
    </row>
    <row r="31" spans="1:5" s="9" customFormat="1" ht="12.75" customHeight="1">
      <c r="A31" s="12" t="s">
        <v>219</v>
      </c>
      <c r="B31" s="1" t="s">
        <v>63</v>
      </c>
      <c r="C31" s="1" t="s">
        <v>43</v>
      </c>
      <c r="D31" s="1">
        <v>73</v>
      </c>
      <c r="E31" s="21">
        <v>115</v>
      </c>
    </row>
    <row r="32" spans="1:5" s="9" customFormat="1" ht="12.75" customHeight="1">
      <c r="A32" s="12" t="s">
        <v>221</v>
      </c>
      <c r="B32" s="1" t="s">
        <v>110</v>
      </c>
      <c r="C32" s="1" t="s">
        <v>43</v>
      </c>
      <c r="D32" s="1">
        <v>78</v>
      </c>
      <c r="E32" s="21">
        <v>120</v>
      </c>
    </row>
    <row r="33" spans="1:5" s="9" customFormat="1" ht="12.75" customHeight="1">
      <c r="A33" s="12" t="s">
        <v>222</v>
      </c>
      <c r="B33" s="1" t="s">
        <v>64</v>
      </c>
      <c r="C33" s="1" t="s">
        <v>43</v>
      </c>
      <c r="D33" s="1">
        <v>110</v>
      </c>
      <c r="E33" s="21">
        <v>170</v>
      </c>
    </row>
    <row r="34" spans="1:5" s="9" customFormat="1" ht="12.75" customHeight="1">
      <c r="A34" s="12" t="s">
        <v>223</v>
      </c>
      <c r="B34" s="1" t="s">
        <v>193</v>
      </c>
      <c r="C34" s="1" t="s">
        <v>43</v>
      </c>
      <c r="D34" s="1"/>
      <c r="E34" s="21">
        <v>120</v>
      </c>
    </row>
    <row r="35" spans="1:5" s="9" customFormat="1" ht="12.75" customHeight="1">
      <c r="A35" s="12" t="s">
        <v>224</v>
      </c>
      <c r="B35" s="1" t="s">
        <v>107</v>
      </c>
      <c r="C35" s="1" t="s">
        <v>43</v>
      </c>
      <c r="D35" s="1">
        <v>30</v>
      </c>
      <c r="E35" s="21">
        <v>45</v>
      </c>
    </row>
    <row r="36" spans="1:5" s="9" customFormat="1" ht="12.75" customHeight="1">
      <c r="A36" s="12" t="s">
        <v>225</v>
      </c>
      <c r="B36" s="1" t="s">
        <v>195</v>
      </c>
      <c r="C36" s="1" t="s">
        <v>43</v>
      </c>
      <c r="D36" s="1"/>
      <c r="E36" s="21">
        <v>115</v>
      </c>
    </row>
    <row r="37" spans="1:5" s="9" customFormat="1" ht="12.75" customHeight="1">
      <c r="A37" s="12" t="s">
        <v>224</v>
      </c>
      <c r="B37" s="1" t="s">
        <v>65</v>
      </c>
      <c r="C37" s="1" t="s">
        <v>43</v>
      </c>
      <c r="D37" s="1">
        <v>66</v>
      </c>
      <c r="E37" s="21">
        <v>170</v>
      </c>
    </row>
    <row r="38" spans="1:5" s="9" customFormat="1" ht="12.75" customHeight="1">
      <c r="A38" s="12" t="s">
        <v>226</v>
      </c>
      <c r="B38" s="1" t="s">
        <v>108</v>
      </c>
      <c r="C38" s="1" t="s">
        <v>43</v>
      </c>
      <c r="D38" s="1">
        <v>60</v>
      </c>
      <c r="E38" s="21">
        <v>95</v>
      </c>
    </row>
    <row r="39" spans="1:5" s="9" customFormat="1" ht="12.75" customHeight="1">
      <c r="A39" s="12" t="s">
        <v>228</v>
      </c>
      <c r="B39" s="1" t="s">
        <v>66</v>
      </c>
      <c r="C39" s="1" t="s">
        <v>43</v>
      </c>
      <c r="D39" s="1">
        <v>50</v>
      </c>
      <c r="E39" s="21">
        <v>80</v>
      </c>
    </row>
    <row r="40" spans="1:5" s="9" customFormat="1" ht="12.75" customHeight="1">
      <c r="A40" s="12" t="s">
        <v>227</v>
      </c>
      <c r="B40" s="1" t="s">
        <v>67</v>
      </c>
      <c r="C40" s="1" t="s">
        <v>43</v>
      </c>
      <c r="D40" s="1">
        <v>130</v>
      </c>
      <c r="E40" s="21">
        <v>200</v>
      </c>
    </row>
    <row r="41" spans="1:5" s="9" customFormat="1" ht="12.75" customHeight="1">
      <c r="A41" s="12"/>
      <c r="B41" s="1" t="s">
        <v>68</v>
      </c>
      <c r="C41" s="1" t="s">
        <v>43</v>
      </c>
      <c r="D41" s="1">
        <v>130</v>
      </c>
      <c r="E41" s="21">
        <v>200</v>
      </c>
    </row>
    <row r="42" spans="1:5" s="9" customFormat="1" ht="12.75" customHeight="1">
      <c r="A42" s="12"/>
      <c r="B42" s="1" t="s">
        <v>69</v>
      </c>
      <c r="C42" s="1" t="s">
        <v>43</v>
      </c>
      <c r="D42" s="1">
        <v>125</v>
      </c>
      <c r="E42" s="21">
        <f>D42*1.56</f>
        <v>195</v>
      </c>
    </row>
    <row r="43" spans="1:5" s="9" customFormat="1" ht="14.25" customHeight="1">
      <c r="A43" s="12" t="s">
        <v>229</v>
      </c>
      <c r="B43" s="1" t="s">
        <v>81</v>
      </c>
      <c r="C43" s="1" t="s">
        <v>43</v>
      </c>
      <c r="D43" s="1">
        <v>78</v>
      </c>
      <c r="E43" s="21">
        <v>185</v>
      </c>
    </row>
    <row r="44" spans="1:5" s="9" customFormat="1" ht="12.75" customHeight="1">
      <c r="A44" s="12"/>
      <c r="B44" s="13" t="s">
        <v>103</v>
      </c>
      <c r="C44" s="1"/>
      <c r="D44" s="1"/>
      <c r="E44" s="21"/>
    </row>
    <row r="45" spans="1:5" s="9" customFormat="1" ht="12.75" customHeight="1">
      <c r="A45" s="12"/>
      <c r="B45" s="1" t="s">
        <v>70</v>
      </c>
      <c r="C45" s="1" t="s">
        <v>43</v>
      </c>
      <c r="D45" s="1">
        <v>199</v>
      </c>
      <c r="E45" s="21">
        <v>230</v>
      </c>
    </row>
    <row r="46" spans="1:5" s="9" customFormat="1" ht="12.75" customHeight="1">
      <c r="A46" s="12"/>
      <c r="B46" s="1" t="s">
        <v>71</v>
      </c>
      <c r="C46" s="1" t="s">
        <v>43</v>
      </c>
      <c r="D46" s="1">
        <v>59</v>
      </c>
      <c r="E46" s="21">
        <v>90</v>
      </c>
    </row>
    <row r="47" spans="1:5" s="9" customFormat="1" ht="12.75" customHeight="1">
      <c r="A47" s="12"/>
      <c r="B47" s="1" t="s">
        <v>72</v>
      </c>
      <c r="C47" s="1" t="s">
        <v>43</v>
      </c>
      <c r="D47" s="1">
        <v>24</v>
      </c>
      <c r="E47" s="21">
        <v>35</v>
      </c>
    </row>
    <row r="48" spans="1:5" s="9" customFormat="1" ht="12.75" customHeight="1">
      <c r="A48" s="12"/>
      <c r="B48" s="13" t="s">
        <v>102</v>
      </c>
      <c r="C48" s="1"/>
      <c r="D48" s="1"/>
      <c r="E48" s="21"/>
    </row>
    <row r="49" spans="1:5" s="9" customFormat="1" ht="12.75" customHeight="1">
      <c r="A49" s="12"/>
      <c r="B49" s="1" t="s">
        <v>73</v>
      </c>
      <c r="C49" s="1" t="s">
        <v>43</v>
      </c>
      <c r="D49" s="1">
        <v>113</v>
      </c>
      <c r="E49" s="21">
        <v>175</v>
      </c>
    </row>
    <row r="50" spans="1:5" s="9" customFormat="1" ht="12.75" customHeight="1">
      <c r="A50" s="12" t="s">
        <v>230</v>
      </c>
      <c r="B50" s="1" t="s">
        <v>74</v>
      </c>
      <c r="C50" s="1" t="s">
        <v>43</v>
      </c>
      <c r="D50" s="1">
        <v>113</v>
      </c>
      <c r="E50" s="21">
        <v>175</v>
      </c>
    </row>
    <row r="51" spans="1:5" s="9" customFormat="1" ht="12.75" customHeight="1">
      <c r="A51" s="12"/>
      <c r="B51" s="1" t="s">
        <v>75</v>
      </c>
      <c r="C51" s="1" t="s">
        <v>43</v>
      </c>
      <c r="D51" s="1">
        <v>66</v>
      </c>
      <c r="E51" s="21">
        <v>105</v>
      </c>
    </row>
    <row r="52" spans="1:5" s="9" customFormat="1" ht="12.75" customHeight="1">
      <c r="A52" s="12"/>
      <c r="B52" s="13" t="s">
        <v>101</v>
      </c>
      <c r="C52" s="1"/>
      <c r="D52" s="1"/>
      <c r="E52" s="21"/>
    </row>
    <row r="53" spans="1:5" s="9" customFormat="1" ht="12.75" customHeight="1">
      <c r="A53" s="12"/>
      <c r="B53" s="1" t="s">
        <v>76</v>
      </c>
      <c r="C53" s="1" t="s">
        <v>43</v>
      </c>
      <c r="D53" s="1">
        <v>73</v>
      </c>
      <c r="E53" s="21">
        <v>115</v>
      </c>
    </row>
    <row r="54" spans="1:5" s="9" customFormat="1" ht="12.75" customHeight="1">
      <c r="A54" s="12"/>
      <c r="B54" s="1" t="s">
        <v>77</v>
      </c>
      <c r="C54" s="1" t="s">
        <v>43</v>
      </c>
      <c r="D54" s="1">
        <v>73</v>
      </c>
      <c r="E54" s="21">
        <v>115</v>
      </c>
    </row>
    <row r="55" spans="1:5" s="9" customFormat="1" ht="12.75" customHeight="1">
      <c r="A55" s="33" t="s">
        <v>113</v>
      </c>
      <c r="B55" s="34"/>
      <c r="C55" s="34"/>
      <c r="D55" s="35"/>
      <c r="E55" s="21"/>
    </row>
    <row r="56" spans="1:5" s="9" customFormat="1" ht="41.25" customHeight="1">
      <c r="A56" s="12" t="s">
        <v>231</v>
      </c>
      <c r="B56" s="1" t="s">
        <v>180</v>
      </c>
      <c r="C56" s="1" t="s">
        <v>43</v>
      </c>
      <c r="D56" s="1">
        <v>573</v>
      </c>
      <c r="E56" s="21">
        <v>885</v>
      </c>
    </row>
    <row r="57" spans="1:5" s="9" customFormat="1" ht="27" customHeight="1">
      <c r="A57" s="12" t="s">
        <v>232</v>
      </c>
      <c r="B57" s="1" t="s">
        <v>179</v>
      </c>
      <c r="C57" s="1" t="s">
        <v>43</v>
      </c>
      <c r="D57" s="1">
        <v>338</v>
      </c>
      <c r="E57" s="21">
        <v>525</v>
      </c>
    </row>
    <row r="58" spans="1:5" s="9" customFormat="1" ht="24.75" customHeight="1">
      <c r="A58" s="12" t="s">
        <v>233</v>
      </c>
      <c r="B58" s="1" t="s">
        <v>115</v>
      </c>
      <c r="C58" s="1" t="s">
        <v>43</v>
      </c>
      <c r="D58" s="1">
        <v>322</v>
      </c>
      <c r="E58" s="21">
        <v>500</v>
      </c>
    </row>
    <row r="59" spans="1:5" s="9" customFormat="1" ht="12.75" customHeight="1">
      <c r="A59" s="12" t="s">
        <v>234</v>
      </c>
      <c r="B59" s="1" t="s">
        <v>181</v>
      </c>
      <c r="C59" s="1" t="s">
        <v>43</v>
      </c>
      <c r="D59" s="1">
        <v>191</v>
      </c>
      <c r="E59" s="21">
        <v>295</v>
      </c>
    </row>
    <row r="60" spans="1:5" s="9" customFormat="1" ht="12.75" customHeight="1">
      <c r="A60" s="12" t="s">
        <v>235</v>
      </c>
      <c r="B60" s="1" t="s">
        <v>116</v>
      </c>
      <c r="C60" s="1" t="s">
        <v>43</v>
      </c>
      <c r="D60" s="1">
        <v>191</v>
      </c>
      <c r="E60" s="21">
        <v>420</v>
      </c>
    </row>
    <row r="61" spans="1:5" s="9" customFormat="1" ht="25.5" customHeight="1">
      <c r="A61" s="12" t="s">
        <v>236</v>
      </c>
      <c r="B61" s="1" t="s">
        <v>118</v>
      </c>
      <c r="C61" s="1" t="s">
        <v>43</v>
      </c>
      <c r="D61" s="1">
        <v>673</v>
      </c>
      <c r="E61" s="21">
        <v>1040</v>
      </c>
    </row>
    <row r="62" spans="1:5" s="9" customFormat="1" ht="25.5" customHeight="1">
      <c r="A62" s="12" t="s">
        <v>237</v>
      </c>
      <c r="B62" s="1" t="s">
        <v>119</v>
      </c>
      <c r="C62" s="1" t="s">
        <v>43</v>
      </c>
      <c r="D62" s="1">
        <v>629</v>
      </c>
      <c r="E62" s="21">
        <v>970</v>
      </c>
    </row>
    <row r="63" spans="1:5" s="9" customFormat="1" ht="40.5" customHeight="1">
      <c r="A63" s="12" t="s">
        <v>235</v>
      </c>
      <c r="B63" s="1" t="s">
        <v>117</v>
      </c>
      <c r="C63" s="1" t="s">
        <v>43</v>
      </c>
      <c r="D63" s="1">
        <v>716</v>
      </c>
      <c r="E63" s="21">
        <v>1110</v>
      </c>
    </row>
    <row r="64" spans="1:5" s="9" customFormat="1" ht="12.75" customHeight="1">
      <c r="A64" s="33" t="s">
        <v>114</v>
      </c>
      <c r="B64" s="34"/>
      <c r="C64" s="34"/>
      <c r="D64" s="35"/>
      <c r="E64" s="21"/>
    </row>
    <row r="65" spans="1:5" s="9" customFormat="1" ht="29.25" customHeight="1">
      <c r="A65" s="12" t="s">
        <v>238</v>
      </c>
      <c r="B65" s="1" t="s">
        <v>120</v>
      </c>
      <c r="C65" s="1" t="s">
        <v>43</v>
      </c>
      <c r="D65" s="1">
        <v>158</v>
      </c>
      <c r="E65" s="21">
        <v>220</v>
      </c>
    </row>
    <row r="66" spans="1:5" s="9" customFormat="1" ht="26.25" customHeight="1">
      <c r="A66" s="12" t="s">
        <v>238</v>
      </c>
      <c r="B66" s="1" t="s">
        <v>121</v>
      </c>
      <c r="C66" s="1" t="s">
        <v>43</v>
      </c>
      <c r="D66" s="1">
        <v>316</v>
      </c>
      <c r="E66" s="21">
        <v>440</v>
      </c>
    </row>
    <row r="67" spans="1:5" s="9" customFormat="1" ht="26.25" customHeight="1">
      <c r="A67" s="12" t="s">
        <v>239</v>
      </c>
      <c r="B67" s="1" t="s">
        <v>122</v>
      </c>
      <c r="C67" s="1" t="s">
        <v>43</v>
      </c>
      <c r="D67" s="1">
        <v>417</v>
      </c>
      <c r="E67" s="21">
        <v>640</v>
      </c>
    </row>
    <row r="68" spans="1:5" s="9" customFormat="1" ht="29.25" customHeight="1">
      <c r="A68" s="12" t="s">
        <v>239</v>
      </c>
      <c r="B68" s="1" t="s">
        <v>123</v>
      </c>
      <c r="C68" s="1" t="s">
        <v>43</v>
      </c>
      <c r="D68" s="1">
        <v>417</v>
      </c>
      <c r="E68" s="21">
        <v>640</v>
      </c>
    </row>
    <row r="69" spans="1:5" s="9" customFormat="1" ht="12.75" customHeight="1">
      <c r="A69" s="12" t="s">
        <v>240</v>
      </c>
      <c r="B69" s="1" t="s">
        <v>124</v>
      </c>
      <c r="C69" s="1" t="s">
        <v>43</v>
      </c>
      <c r="D69" s="1">
        <v>417</v>
      </c>
      <c r="E69" s="21">
        <v>640</v>
      </c>
    </row>
    <row r="70" spans="1:5" s="9" customFormat="1" ht="12.75" customHeight="1">
      <c r="A70" s="12" t="s">
        <v>6</v>
      </c>
      <c r="B70" s="1" t="s">
        <v>88</v>
      </c>
      <c r="C70" s="1" t="s">
        <v>43</v>
      </c>
      <c r="D70" s="1">
        <v>260</v>
      </c>
      <c r="E70" s="21">
        <v>405</v>
      </c>
    </row>
    <row r="71" spans="1:5" s="9" customFormat="1" ht="12.75" customHeight="1">
      <c r="A71" s="12" t="s">
        <v>7</v>
      </c>
      <c r="B71" s="1" t="s">
        <v>89</v>
      </c>
      <c r="C71" s="1" t="s">
        <v>43</v>
      </c>
      <c r="D71" s="1">
        <v>520</v>
      </c>
      <c r="E71" s="21">
        <v>810</v>
      </c>
    </row>
    <row r="72" spans="1:5" s="9" customFormat="1" ht="24" customHeight="1">
      <c r="A72" s="12" t="s">
        <v>8</v>
      </c>
      <c r="B72" s="1" t="s">
        <v>125</v>
      </c>
      <c r="C72" s="1" t="s">
        <v>43</v>
      </c>
      <c r="D72" s="1">
        <v>299</v>
      </c>
      <c r="E72" s="21">
        <v>460</v>
      </c>
    </row>
    <row r="73" spans="1:5" s="9" customFormat="1" ht="12.75" customHeight="1">
      <c r="A73" s="12" t="s">
        <v>9</v>
      </c>
      <c r="B73" s="1" t="s">
        <v>126</v>
      </c>
      <c r="C73" s="1" t="s">
        <v>43</v>
      </c>
      <c r="D73" s="1">
        <v>205</v>
      </c>
      <c r="E73" s="21">
        <f aca="true" t="shared" si="1" ref="E73:E88">D73*1.56</f>
        <v>319.8</v>
      </c>
    </row>
    <row r="74" spans="1:5" s="9" customFormat="1" ht="12.75" customHeight="1">
      <c r="A74" s="12" t="s">
        <v>17</v>
      </c>
      <c r="B74" s="1" t="s">
        <v>127</v>
      </c>
      <c r="C74" s="1" t="s">
        <v>43</v>
      </c>
      <c r="D74" s="1">
        <v>380</v>
      </c>
      <c r="E74" s="21">
        <v>585</v>
      </c>
    </row>
    <row r="75" spans="1:5" s="9" customFormat="1" ht="12.75" customHeight="1">
      <c r="A75" s="12" t="s">
        <v>20</v>
      </c>
      <c r="B75" s="1" t="s">
        <v>128</v>
      </c>
      <c r="C75" s="1" t="s">
        <v>43</v>
      </c>
      <c r="D75" s="1">
        <v>158</v>
      </c>
      <c r="E75" s="21">
        <v>245</v>
      </c>
    </row>
    <row r="76" spans="1:5" s="9" customFormat="1" ht="15.75" customHeight="1">
      <c r="A76" s="12" t="s">
        <v>21</v>
      </c>
      <c r="B76" s="1" t="s">
        <v>129</v>
      </c>
      <c r="C76" s="1" t="s">
        <v>43</v>
      </c>
      <c r="D76" s="1">
        <v>213</v>
      </c>
      <c r="E76" s="21">
        <v>330</v>
      </c>
    </row>
    <row r="77" spans="1:5" s="9" customFormat="1" ht="15.75" customHeight="1">
      <c r="A77" s="12" t="s">
        <v>24</v>
      </c>
      <c r="B77" s="1" t="s">
        <v>130</v>
      </c>
      <c r="C77" s="1" t="s">
        <v>43</v>
      </c>
      <c r="D77" s="1">
        <v>205</v>
      </c>
      <c r="E77" s="21">
        <f t="shared" si="1"/>
        <v>319.8</v>
      </c>
    </row>
    <row r="78" spans="1:5" s="9" customFormat="1" ht="15.75" customHeight="1">
      <c r="A78" s="12" t="s">
        <v>26</v>
      </c>
      <c r="B78" s="1" t="s">
        <v>131</v>
      </c>
      <c r="C78" s="1" t="s">
        <v>43</v>
      </c>
      <c r="D78" s="1">
        <v>205</v>
      </c>
      <c r="E78" s="21">
        <f t="shared" si="1"/>
        <v>319.8</v>
      </c>
    </row>
    <row r="79" spans="1:5" s="9" customFormat="1" ht="15.75" customHeight="1">
      <c r="A79" s="12" t="s">
        <v>27</v>
      </c>
      <c r="B79" s="1" t="s">
        <v>132</v>
      </c>
      <c r="C79" s="1" t="s">
        <v>43</v>
      </c>
      <c r="D79" s="1">
        <v>205</v>
      </c>
      <c r="E79" s="21">
        <f t="shared" si="1"/>
        <v>319.8</v>
      </c>
    </row>
    <row r="80" spans="1:5" s="9" customFormat="1" ht="15.75" customHeight="1">
      <c r="A80" s="12" t="s">
        <v>28</v>
      </c>
      <c r="B80" s="1" t="s">
        <v>133</v>
      </c>
      <c r="C80" s="1" t="s">
        <v>43</v>
      </c>
      <c r="D80" s="1">
        <v>205</v>
      </c>
      <c r="E80" s="21">
        <f t="shared" si="1"/>
        <v>319.8</v>
      </c>
    </row>
    <row r="81" spans="1:5" s="9" customFormat="1" ht="15.75" customHeight="1">
      <c r="A81" s="12" t="s">
        <v>29</v>
      </c>
      <c r="B81" s="1" t="s">
        <v>134</v>
      </c>
      <c r="C81" s="1" t="s">
        <v>43</v>
      </c>
      <c r="D81" s="1">
        <v>205</v>
      </c>
      <c r="E81" s="21">
        <f t="shared" si="1"/>
        <v>319.8</v>
      </c>
    </row>
    <row r="82" spans="1:5" s="9" customFormat="1" ht="15.75" customHeight="1">
      <c r="A82" s="12" t="s">
        <v>30</v>
      </c>
      <c r="B82" s="1" t="s">
        <v>135</v>
      </c>
      <c r="C82" s="1" t="s">
        <v>43</v>
      </c>
      <c r="D82" s="1">
        <v>250</v>
      </c>
      <c r="E82" s="21">
        <f t="shared" si="1"/>
        <v>390</v>
      </c>
    </row>
    <row r="83" spans="1:5" s="9" customFormat="1" ht="15.75" customHeight="1">
      <c r="A83" s="12" t="s">
        <v>31</v>
      </c>
      <c r="B83" s="1" t="s">
        <v>136</v>
      </c>
      <c r="C83" s="1" t="s">
        <v>43</v>
      </c>
      <c r="D83" s="1">
        <v>250</v>
      </c>
      <c r="E83" s="21">
        <f t="shared" si="1"/>
        <v>390</v>
      </c>
    </row>
    <row r="84" spans="1:5" s="9" customFormat="1" ht="33.75" customHeight="1">
      <c r="A84" s="12" t="s">
        <v>32</v>
      </c>
      <c r="B84" s="1" t="s">
        <v>137</v>
      </c>
      <c r="C84" s="1" t="s">
        <v>43</v>
      </c>
      <c r="D84" s="1">
        <v>250</v>
      </c>
      <c r="E84" s="21">
        <f t="shared" si="1"/>
        <v>390</v>
      </c>
    </row>
    <row r="85" spans="1:5" s="9" customFormat="1" ht="15.75" customHeight="1">
      <c r="A85" s="12" t="s">
        <v>33</v>
      </c>
      <c r="B85" s="1" t="s">
        <v>138</v>
      </c>
      <c r="C85" s="1" t="s">
        <v>43</v>
      </c>
      <c r="D85" s="1">
        <v>205</v>
      </c>
      <c r="E85" s="21">
        <f t="shared" si="1"/>
        <v>319.8</v>
      </c>
    </row>
    <row r="86" spans="1:5" s="9" customFormat="1" ht="15.75" customHeight="1">
      <c r="A86" s="12" t="s">
        <v>34</v>
      </c>
      <c r="B86" s="1" t="s">
        <v>139</v>
      </c>
      <c r="C86" s="1" t="s">
        <v>43</v>
      </c>
      <c r="D86" s="1">
        <v>205</v>
      </c>
      <c r="E86" s="21">
        <f t="shared" si="1"/>
        <v>319.8</v>
      </c>
    </row>
    <row r="87" spans="1:5" s="9" customFormat="1" ht="15.75" customHeight="1">
      <c r="A87" s="12" t="s">
        <v>35</v>
      </c>
      <c r="B87" s="1" t="s">
        <v>140</v>
      </c>
      <c r="C87" s="1" t="s">
        <v>43</v>
      </c>
      <c r="D87" s="1">
        <v>205</v>
      </c>
      <c r="E87" s="21">
        <f t="shared" si="1"/>
        <v>319.8</v>
      </c>
    </row>
    <row r="88" spans="1:5" s="9" customFormat="1" ht="15.75" customHeight="1">
      <c r="A88" s="12" t="s">
        <v>36</v>
      </c>
      <c r="B88" s="1" t="s">
        <v>141</v>
      </c>
      <c r="C88" s="1" t="s">
        <v>43</v>
      </c>
      <c r="D88" s="1">
        <v>205</v>
      </c>
      <c r="E88" s="21">
        <f t="shared" si="1"/>
        <v>319.8</v>
      </c>
    </row>
    <row r="89" spans="1:5" s="9" customFormat="1" ht="12.75" customHeight="1">
      <c r="A89" s="33" t="s">
        <v>142</v>
      </c>
      <c r="B89" s="34"/>
      <c r="C89" s="34"/>
      <c r="D89" s="35"/>
      <c r="E89" s="21"/>
    </row>
    <row r="90" spans="1:5" s="9" customFormat="1" ht="18" customHeight="1">
      <c r="A90" s="12" t="s">
        <v>37</v>
      </c>
      <c r="B90" s="1" t="s">
        <v>90</v>
      </c>
      <c r="C90" s="1" t="s">
        <v>43</v>
      </c>
      <c r="D90" s="1">
        <v>289</v>
      </c>
      <c r="E90" s="21">
        <v>450</v>
      </c>
    </row>
    <row r="91" spans="1:5" s="9" customFormat="1" ht="16.5" customHeight="1">
      <c r="A91" s="12" t="s">
        <v>1</v>
      </c>
      <c r="B91" s="1" t="s">
        <v>91</v>
      </c>
      <c r="C91" s="1" t="s">
        <v>43</v>
      </c>
      <c r="D91" s="1">
        <v>400</v>
      </c>
      <c r="E91" s="21">
        <v>620</v>
      </c>
    </row>
    <row r="92" spans="1:5" s="9" customFormat="1" ht="12.75" customHeight="1">
      <c r="A92" s="33" t="s">
        <v>143</v>
      </c>
      <c r="B92" s="34"/>
      <c r="C92" s="34"/>
      <c r="D92" s="35"/>
      <c r="E92" s="21"/>
    </row>
    <row r="93" spans="1:5" s="9" customFormat="1" ht="15" customHeight="1">
      <c r="A93" s="12" t="s">
        <v>37</v>
      </c>
      <c r="B93" s="1" t="s">
        <v>92</v>
      </c>
      <c r="C93" s="1" t="s">
        <v>43</v>
      </c>
      <c r="D93" s="1">
        <v>155</v>
      </c>
      <c r="E93" s="21">
        <v>310</v>
      </c>
    </row>
    <row r="94" spans="1:5" s="9" customFormat="1" ht="15" customHeight="1">
      <c r="A94" s="12" t="s">
        <v>1</v>
      </c>
      <c r="B94" s="1" t="s">
        <v>93</v>
      </c>
      <c r="C94" s="1" t="s">
        <v>43</v>
      </c>
      <c r="D94" s="1">
        <v>700</v>
      </c>
      <c r="E94" s="21">
        <v>1085</v>
      </c>
    </row>
    <row r="95" spans="1:5" s="9" customFormat="1" ht="15" customHeight="1">
      <c r="A95" s="12" t="s">
        <v>2</v>
      </c>
      <c r="B95" s="1" t="s">
        <v>94</v>
      </c>
      <c r="C95" s="1" t="s">
        <v>43</v>
      </c>
      <c r="D95" s="1">
        <v>800</v>
      </c>
      <c r="E95" s="21">
        <v>1240</v>
      </c>
    </row>
    <row r="96" spans="1:5" s="9" customFormat="1" ht="15" customHeight="1">
      <c r="A96" s="12" t="s">
        <v>3</v>
      </c>
      <c r="B96" s="1" t="s">
        <v>95</v>
      </c>
      <c r="C96" s="1" t="s">
        <v>43</v>
      </c>
      <c r="D96" s="1">
        <v>1100</v>
      </c>
      <c r="E96" s="21">
        <v>1710</v>
      </c>
    </row>
    <row r="97" spans="1:5" s="9" customFormat="1" ht="15" customHeight="1">
      <c r="A97" s="12" t="s">
        <v>4</v>
      </c>
      <c r="B97" s="1" t="s">
        <v>96</v>
      </c>
      <c r="C97" s="1" t="s">
        <v>43</v>
      </c>
      <c r="D97" s="1">
        <v>900</v>
      </c>
      <c r="E97" s="21">
        <v>1400</v>
      </c>
    </row>
    <row r="98" spans="1:5" s="9" customFormat="1" ht="14.25" customHeight="1">
      <c r="A98" s="12" t="s">
        <v>5</v>
      </c>
      <c r="B98" s="1" t="s">
        <v>97</v>
      </c>
      <c r="C98" s="1" t="s">
        <v>43</v>
      </c>
      <c r="D98" s="1">
        <v>1000</v>
      </c>
      <c r="E98" s="21">
        <v>1550</v>
      </c>
    </row>
    <row r="99" spans="1:5" s="9" customFormat="1" ht="12.75" customHeight="1">
      <c r="A99" s="33" t="s">
        <v>144</v>
      </c>
      <c r="B99" s="34"/>
      <c r="C99" s="34"/>
      <c r="D99" s="35"/>
      <c r="E99" s="21"/>
    </row>
    <row r="100" spans="1:5" s="9" customFormat="1" ht="26.25" customHeight="1">
      <c r="A100" s="12" t="s">
        <v>37</v>
      </c>
      <c r="B100" s="1" t="s">
        <v>145</v>
      </c>
      <c r="C100" s="1" t="s">
        <v>146</v>
      </c>
      <c r="D100" s="1">
        <v>69</v>
      </c>
      <c r="E100" s="21">
        <v>190</v>
      </c>
    </row>
    <row r="101" spans="1:5" s="9" customFormat="1" ht="24.75" customHeight="1">
      <c r="A101" s="12" t="s">
        <v>1</v>
      </c>
      <c r="B101" s="1" t="s">
        <v>147</v>
      </c>
      <c r="C101" s="1" t="s">
        <v>146</v>
      </c>
      <c r="D101" s="1">
        <v>61</v>
      </c>
      <c r="E101" s="21">
        <v>190</v>
      </c>
    </row>
    <row r="102" spans="1:5" s="9" customFormat="1" ht="28.5" customHeight="1">
      <c r="A102" s="12" t="s">
        <v>2</v>
      </c>
      <c r="B102" s="1" t="s">
        <v>148</v>
      </c>
      <c r="C102" s="1" t="s">
        <v>146</v>
      </c>
      <c r="D102" s="1">
        <v>69</v>
      </c>
      <c r="E102" s="21">
        <v>185</v>
      </c>
    </row>
    <row r="103" spans="1:5" s="9" customFormat="1" ht="18" customHeight="1">
      <c r="A103" s="12" t="s">
        <v>3</v>
      </c>
      <c r="B103" s="1" t="s">
        <v>153</v>
      </c>
      <c r="C103" s="1" t="s">
        <v>146</v>
      </c>
      <c r="D103" s="1">
        <v>79</v>
      </c>
      <c r="E103" s="21">
        <v>170</v>
      </c>
    </row>
    <row r="104" spans="1:5" s="9" customFormat="1" ht="18" customHeight="1">
      <c r="A104" s="12" t="s">
        <v>4</v>
      </c>
      <c r="B104" s="1" t="s">
        <v>154</v>
      </c>
      <c r="C104" s="1" t="s">
        <v>146</v>
      </c>
      <c r="D104" s="1">
        <v>69</v>
      </c>
      <c r="E104" s="21">
        <v>180</v>
      </c>
    </row>
    <row r="105" spans="1:5" s="9" customFormat="1" ht="18" customHeight="1">
      <c r="A105" s="12" t="s">
        <v>5</v>
      </c>
      <c r="B105" s="1" t="s">
        <v>155</v>
      </c>
      <c r="C105" s="1" t="s">
        <v>146</v>
      </c>
      <c r="D105" s="1">
        <v>360</v>
      </c>
      <c r="E105" s="21">
        <v>555</v>
      </c>
    </row>
    <row r="106" spans="1:5" s="9" customFormat="1" ht="18" customHeight="1">
      <c r="A106" s="12" t="s">
        <v>6</v>
      </c>
      <c r="B106" s="1" t="s">
        <v>149</v>
      </c>
      <c r="C106" s="1" t="s">
        <v>146</v>
      </c>
      <c r="D106" s="1">
        <v>71</v>
      </c>
      <c r="E106" s="21">
        <v>160</v>
      </c>
    </row>
    <row r="107" spans="1:5" s="9" customFormat="1" ht="18" customHeight="1">
      <c r="A107" s="12" t="s">
        <v>7</v>
      </c>
      <c r="B107" s="1" t="s">
        <v>196</v>
      </c>
      <c r="C107" s="1" t="s">
        <v>146</v>
      </c>
      <c r="D107" s="1">
        <v>134</v>
      </c>
      <c r="E107" s="21">
        <v>170</v>
      </c>
    </row>
    <row r="108" spans="1:5" s="9" customFormat="1" ht="18" customHeight="1">
      <c r="A108" s="12"/>
      <c r="B108" s="1" t="s">
        <v>150</v>
      </c>
      <c r="C108" s="1" t="s">
        <v>146</v>
      </c>
      <c r="D108" s="1"/>
      <c r="E108" s="21">
        <v>170</v>
      </c>
    </row>
    <row r="109" spans="1:5" s="9" customFormat="1" ht="18" customHeight="1">
      <c r="A109" s="12" t="s">
        <v>8</v>
      </c>
      <c r="B109" s="1" t="s">
        <v>151</v>
      </c>
      <c r="C109" s="1" t="s">
        <v>146</v>
      </c>
      <c r="D109" s="1">
        <v>57</v>
      </c>
      <c r="E109" s="21">
        <v>155</v>
      </c>
    </row>
    <row r="110" spans="1:5" s="9" customFormat="1" ht="27" customHeight="1">
      <c r="A110" s="12" t="s">
        <v>9</v>
      </c>
      <c r="B110" s="1" t="s">
        <v>152</v>
      </c>
      <c r="C110" s="1" t="s">
        <v>146</v>
      </c>
      <c r="D110" s="1">
        <v>72</v>
      </c>
      <c r="E110" s="21">
        <v>235</v>
      </c>
    </row>
    <row r="111" spans="1:5" s="9" customFormat="1" ht="27" customHeight="1">
      <c r="A111" s="12" t="s">
        <v>10</v>
      </c>
      <c r="B111" s="1" t="s">
        <v>192</v>
      </c>
      <c r="C111" s="1" t="s">
        <v>146</v>
      </c>
      <c r="D111" s="1"/>
      <c r="E111" s="21">
        <v>100</v>
      </c>
    </row>
    <row r="112" spans="1:5" s="9" customFormat="1" ht="27" customHeight="1">
      <c r="A112" s="12" t="s">
        <v>11</v>
      </c>
      <c r="B112" s="1" t="s">
        <v>157</v>
      </c>
      <c r="C112" s="1" t="s">
        <v>158</v>
      </c>
      <c r="D112" s="1">
        <v>30</v>
      </c>
      <c r="E112" s="21">
        <v>24</v>
      </c>
    </row>
    <row r="113" spans="1:5" s="9" customFormat="1" ht="27" customHeight="1">
      <c r="A113" s="12" t="s">
        <v>12</v>
      </c>
      <c r="B113" s="1" t="s">
        <v>159</v>
      </c>
      <c r="C113" s="1" t="s">
        <v>158</v>
      </c>
      <c r="D113" s="1">
        <v>60</v>
      </c>
      <c r="E113" s="21">
        <v>24</v>
      </c>
    </row>
    <row r="114" spans="1:5" s="9" customFormat="1" ht="27" customHeight="1">
      <c r="A114" s="12" t="s">
        <v>13</v>
      </c>
      <c r="B114" s="1" t="s">
        <v>174</v>
      </c>
      <c r="C114" s="1" t="s">
        <v>0</v>
      </c>
      <c r="D114" s="1">
        <v>60</v>
      </c>
      <c r="E114" s="21">
        <v>90</v>
      </c>
    </row>
    <row r="115" spans="1:5" s="9" customFormat="1" ht="27" customHeight="1">
      <c r="A115" s="12" t="s">
        <v>14</v>
      </c>
      <c r="B115" s="1" t="s">
        <v>175</v>
      </c>
      <c r="C115" s="1" t="s">
        <v>0</v>
      </c>
      <c r="D115" s="1">
        <v>47</v>
      </c>
      <c r="E115" s="21">
        <v>75</v>
      </c>
    </row>
    <row r="116" spans="1:5" s="9" customFormat="1" ht="27" customHeight="1">
      <c r="A116" s="12" t="s">
        <v>15</v>
      </c>
      <c r="B116" s="1" t="s">
        <v>176</v>
      </c>
      <c r="C116" s="1" t="s">
        <v>0</v>
      </c>
      <c r="D116" s="1">
        <v>47</v>
      </c>
      <c r="E116" s="21">
        <v>75</v>
      </c>
    </row>
    <row r="117" spans="1:5" s="9" customFormat="1" ht="37.5" customHeight="1">
      <c r="A117" s="12" t="s">
        <v>16</v>
      </c>
      <c r="B117" s="1" t="s">
        <v>194</v>
      </c>
      <c r="C117" s="1" t="s">
        <v>158</v>
      </c>
      <c r="D117" s="1"/>
      <c r="E117" s="21">
        <v>90</v>
      </c>
    </row>
    <row r="118" spans="1:5" s="9" customFormat="1" ht="42.75" customHeight="1">
      <c r="A118" s="12" t="s">
        <v>18</v>
      </c>
      <c r="B118" s="1" t="s">
        <v>161</v>
      </c>
      <c r="C118" s="1" t="s">
        <v>158</v>
      </c>
      <c r="D118" s="1">
        <v>220</v>
      </c>
      <c r="E118" s="21">
        <v>340</v>
      </c>
    </row>
    <row r="119" spans="1:5" s="9" customFormat="1" ht="27" customHeight="1">
      <c r="A119" s="12" t="s">
        <v>19</v>
      </c>
      <c r="B119" s="1" t="s">
        <v>162</v>
      </c>
      <c r="C119" s="1" t="s">
        <v>158</v>
      </c>
      <c r="D119" s="1">
        <v>170</v>
      </c>
      <c r="E119" s="21">
        <f>D119*1.56</f>
        <v>265.2</v>
      </c>
    </row>
    <row r="120" spans="1:5" s="9" customFormat="1" ht="27" customHeight="1">
      <c r="A120" s="12" t="s">
        <v>20</v>
      </c>
      <c r="B120" s="1" t="s">
        <v>163</v>
      </c>
      <c r="C120" s="1" t="s">
        <v>158</v>
      </c>
      <c r="D120" s="1">
        <v>60</v>
      </c>
      <c r="E120" s="21">
        <v>90</v>
      </c>
    </row>
    <row r="121" spans="1:5" s="9" customFormat="1" ht="27" customHeight="1">
      <c r="A121" s="12" t="s">
        <v>21</v>
      </c>
      <c r="B121" s="1" t="s">
        <v>164</v>
      </c>
      <c r="C121" s="1" t="s">
        <v>158</v>
      </c>
      <c r="D121" s="1">
        <v>25</v>
      </c>
      <c r="E121" s="21">
        <v>40</v>
      </c>
    </row>
    <row r="122" spans="1:5" s="9" customFormat="1" ht="27" customHeight="1">
      <c r="A122" s="12" t="s">
        <v>22</v>
      </c>
      <c r="B122" s="1" t="s">
        <v>165</v>
      </c>
      <c r="C122" s="1" t="s">
        <v>158</v>
      </c>
      <c r="D122" s="1">
        <v>34</v>
      </c>
      <c r="E122" s="21">
        <v>55</v>
      </c>
    </row>
    <row r="123" spans="1:5" s="9" customFormat="1" ht="27" customHeight="1">
      <c r="A123" s="12" t="s">
        <v>23</v>
      </c>
      <c r="B123" s="1" t="s">
        <v>166</v>
      </c>
      <c r="C123" s="1" t="s">
        <v>158</v>
      </c>
      <c r="D123" s="1">
        <v>34</v>
      </c>
      <c r="E123" s="21">
        <v>55</v>
      </c>
    </row>
    <row r="124" spans="1:5" s="9" customFormat="1" ht="27" customHeight="1">
      <c r="A124" s="12" t="s">
        <v>24</v>
      </c>
      <c r="B124" s="1" t="s">
        <v>244</v>
      </c>
      <c r="C124" s="1" t="s">
        <v>158</v>
      </c>
      <c r="D124" s="1">
        <v>60</v>
      </c>
      <c r="E124" s="21">
        <v>40</v>
      </c>
    </row>
    <row r="125" spans="1:5" s="9" customFormat="1" ht="27" customHeight="1">
      <c r="A125" s="12" t="s">
        <v>25</v>
      </c>
      <c r="B125" s="1" t="s">
        <v>169</v>
      </c>
      <c r="C125" s="1" t="s">
        <v>158</v>
      </c>
      <c r="D125" s="1">
        <v>60</v>
      </c>
      <c r="E125" s="21">
        <v>40</v>
      </c>
    </row>
    <row r="126" spans="1:5" s="9" customFormat="1" ht="27" customHeight="1">
      <c r="A126" s="12" t="s">
        <v>26</v>
      </c>
      <c r="B126" s="1" t="s">
        <v>167</v>
      </c>
      <c r="C126" s="1" t="s">
        <v>158</v>
      </c>
      <c r="D126" s="1">
        <v>34</v>
      </c>
      <c r="E126" s="21">
        <v>50</v>
      </c>
    </row>
    <row r="127" spans="1:5" s="9" customFormat="1" ht="27" customHeight="1">
      <c r="A127" s="12" t="s">
        <v>27</v>
      </c>
      <c r="B127" s="1" t="s">
        <v>168</v>
      </c>
      <c r="C127" s="1" t="s">
        <v>158</v>
      </c>
      <c r="D127" s="1">
        <v>360</v>
      </c>
      <c r="E127" s="21">
        <v>560</v>
      </c>
    </row>
    <row r="128" spans="1:5" s="9" customFormat="1" ht="27" customHeight="1">
      <c r="A128" s="12"/>
      <c r="B128" s="1"/>
      <c r="C128" s="1"/>
      <c r="D128" s="1"/>
      <c r="E128" s="21"/>
    </row>
    <row r="129" spans="1:5" s="9" customFormat="1" ht="37.5" customHeight="1">
      <c r="A129" s="12" t="s">
        <v>29</v>
      </c>
      <c r="B129" s="1" t="s">
        <v>156</v>
      </c>
      <c r="C129" s="1" t="s">
        <v>146</v>
      </c>
      <c r="D129" s="1">
        <v>67</v>
      </c>
      <c r="E129" s="21">
        <v>105</v>
      </c>
    </row>
    <row r="130" spans="1:5" s="9" customFormat="1" ht="48.75" customHeight="1">
      <c r="A130" s="12" t="s">
        <v>30</v>
      </c>
      <c r="B130" s="1" t="s">
        <v>170</v>
      </c>
      <c r="C130" s="1" t="s">
        <v>158</v>
      </c>
      <c r="D130" s="1">
        <v>100</v>
      </c>
      <c r="E130" s="21">
        <v>155</v>
      </c>
    </row>
    <row r="131" spans="1:5" s="9" customFormat="1" ht="48.75" customHeight="1">
      <c r="A131" s="28"/>
      <c r="B131" s="36" t="s">
        <v>197</v>
      </c>
      <c r="C131" s="37"/>
      <c r="D131" s="37"/>
      <c r="E131" s="38"/>
    </row>
    <row r="132" spans="1:5" s="27" customFormat="1" ht="27" customHeight="1">
      <c r="A132" s="16"/>
      <c r="B132" s="17" t="s">
        <v>188</v>
      </c>
      <c r="C132" s="18" t="s">
        <v>189</v>
      </c>
      <c r="D132" s="18"/>
      <c r="E132" s="26">
        <v>1049</v>
      </c>
    </row>
    <row r="133" spans="1:5" s="9" customFormat="1" ht="12.75" customHeight="1">
      <c r="A133" s="1"/>
      <c r="B133" s="14" t="s">
        <v>171</v>
      </c>
      <c r="C133" s="1"/>
      <c r="D133" s="1"/>
      <c r="E133" s="21"/>
    </row>
    <row r="134" spans="1:5" s="9" customFormat="1" ht="19.5" customHeight="1">
      <c r="A134" s="15">
        <v>1</v>
      </c>
      <c r="B134" s="11" t="s">
        <v>172</v>
      </c>
      <c r="C134" s="1" t="s">
        <v>158</v>
      </c>
      <c r="D134" s="1">
        <v>323</v>
      </c>
      <c r="E134" s="21">
        <v>500</v>
      </c>
    </row>
    <row r="135" spans="1:5" s="9" customFormat="1" ht="19.5" customHeight="1">
      <c r="A135" s="15">
        <v>2</v>
      </c>
      <c r="B135" s="11" t="s">
        <v>173</v>
      </c>
      <c r="C135" s="1" t="s">
        <v>158</v>
      </c>
      <c r="D135" s="1">
        <v>101</v>
      </c>
      <c r="E135" s="21">
        <v>155</v>
      </c>
    </row>
    <row r="136" spans="1:5" s="9" customFormat="1" ht="19.5" customHeight="1">
      <c r="A136" s="16"/>
      <c r="B136" s="17" t="s">
        <v>182</v>
      </c>
      <c r="C136" s="18"/>
      <c r="D136" s="18"/>
      <c r="E136" s="21"/>
    </row>
    <row r="137" spans="1:5" s="9" customFormat="1" ht="19.5" customHeight="1">
      <c r="A137" s="15">
        <v>1</v>
      </c>
      <c r="B137" s="11" t="s">
        <v>175</v>
      </c>
      <c r="C137" s="1" t="s">
        <v>158</v>
      </c>
      <c r="D137" s="1">
        <v>47</v>
      </c>
      <c r="E137" s="21">
        <v>75</v>
      </c>
    </row>
    <row r="138" spans="1:5" s="9" customFormat="1" ht="19.5" customHeight="1">
      <c r="A138" s="15">
        <v>2</v>
      </c>
      <c r="B138" s="11" t="s">
        <v>176</v>
      </c>
      <c r="C138" s="1" t="s">
        <v>158</v>
      </c>
      <c r="D138" s="1">
        <v>47</v>
      </c>
      <c r="E138" s="21">
        <v>75</v>
      </c>
    </row>
    <row r="139" spans="1:5" s="9" customFormat="1" ht="19.5" customHeight="1">
      <c r="A139" s="15">
        <v>3</v>
      </c>
      <c r="B139" s="11" t="s">
        <v>174</v>
      </c>
      <c r="C139" s="1" t="s">
        <v>158</v>
      </c>
      <c r="D139" s="1">
        <v>60</v>
      </c>
      <c r="E139" s="21">
        <v>90</v>
      </c>
    </row>
    <row r="140" spans="1:5" s="9" customFormat="1" ht="19.5" customHeight="1">
      <c r="A140" s="15">
        <v>4</v>
      </c>
      <c r="B140" s="11" t="s">
        <v>183</v>
      </c>
      <c r="C140" s="1" t="s">
        <v>158</v>
      </c>
      <c r="D140" s="1">
        <v>50</v>
      </c>
      <c r="E140" s="21">
        <v>80</v>
      </c>
    </row>
    <row r="141" spans="1:5" s="9" customFormat="1" ht="19.5" customHeight="1">
      <c r="A141" s="15" t="s">
        <v>184</v>
      </c>
      <c r="B141" s="14" t="s">
        <v>177</v>
      </c>
      <c r="C141" s="1"/>
      <c r="D141" s="1"/>
      <c r="E141" s="21"/>
    </row>
    <row r="142" spans="1:5" s="9" customFormat="1" ht="39" customHeight="1">
      <c r="A142" s="15">
        <v>1</v>
      </c>
      <c r="B142" s="11" t="s">
        <v>178</v>
      </c>
      <c r="C142" s="1" t="s">
        <v>158</v>
      </c>
      <c r="D142" s="1">
        <v>244</v>
      </c>
      <c r="E142" s="21">
        <v>380</v>
      </c>
    </row>
    <row r="143" spans="1:5" s="10" customFormat="1" ht="59.25" customHeight="1">
      <c r="A143" s="12" t="s">
        <v>1</v>
      </c>
      <c r="B143" s="20" t="s">
        <v>190</v>
      </c>
      <c r="C143" s="1" t="s">
        <v>0</v>
      </c>
      <c r="D143" s="1">
        <v>2195</v>
      </c>
      <c r="E143" s="25">
        <v>2195</v>
      </c>
    </row>
  </sheetData>
  <sheetProtection/>
  <mergeCells count="10">
    <mergeCell ref="B131:E131"/>
    <mergeCell ref="A64:D64"/>
    <mergeCell ref="A89:D89"/>
    <mergeCell ref="A92:D92"/>
    <mergeCell ref="A99:D99"/>
    <mergeCell ref="A1:D1"/>
    <mergeCell ref="A2:D2"/>
    <mergeCell ref="A3:D3"/>
    <mergeCell ref="A5:D5"/>
    <mergeCell ref="A55:D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22" sqref="E22:E23"/>
    </sheetView>
  </sheetViews>
  <sheetFormatPr defaultColWidth="9.00390625" defaultRowHeight="12.75"/>
  <cols>
    <col min="2" max="2" width="52.75390625" style="8" customWidth="1"/>
    <col min="3" max="3" width="13.25390625" style="0" customWidth="1"/>
  </cols>
  <sheetData>
    <row r="1" spans="1:4" ht="36" customHeight="1">
      <c r="A1" s="2"/>
      <c r="B1" s="6"/>
      <c r="C1" s="3"/>
      <c r="D1" s="3"/>
    </row>
    <row r="2" spans="1:4" ht="33.75" customHeight="1">
      <c r="A2" s="2"/>
      <c r="B2" s="6"/>
      <c r="C2" s="3"/>
      <c r="D2" s="3"/>
    </row>
    <row r="3" spans="1:4" ht="30.75" customHeight="1">
      <c r="A3" s="4" t="s">
        <v>39</v>
      </c>
      <c r="B3" s="7" t="s">
        <v>40</v>
      </c>
      <c r="C3" s="5" t="s">
        <v>41</v>
      </c>
      <c r="D3" s="5" t="s">
        <v>42</v>
      </c>
    </row>
    <row r="4" spans="1:4" s="10" customFormat="1" ht="12.75" customHeight="1">
      <c r="A4" s="31" t="s">
        <v>113</v>
      </c>
      <c r="B4" s="32"/>
      <c r="C4" s="32"/>
      <c r="D4" s="32"/>
    </row>
    <row r="5" spans="1:4" s="10" customFormat="1" ht="59.25" customHeight="1">
      <c r="A5" s="12" t="s">
        <v>37</v>
      </c>
      <c r="B5" s="20" t="s">
        <v>198</v>
      </c>
      <c r="C5" s="1" t="s">
        <v>43</v>
      </c>
      <c r="D5" s="1">
        <v>1380</v>
      </c>
    </row>
    <row r="6" spans="1:4" s="9" customFormat="1" ht="45.75" customHeight="1">
      <c r="A6" s="12" t="s">
        <v>1</v>
      </c>
      <c r="B6" s="1" t="s">
        <v>82</v>
      </c>
      <c r="C6" s="1" t="s">
        <v>43</v>
      </c>
      <c r="D6" s="1">
        <v>1035</v>
      </c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20" sqref="D20"/>
    </sheetView>
  </sheetViews>
  <sheetFormatPr defaultColWidth="9.00390625" defaultRowHeight="12.75"/>
  <cols>
    <col min="2" max="2" width="52.75390625" style="8" customWidth="1"/>
    <col min="3" max="3" width="13.25390625" style="0" customWidth="1"/>
  </cols>
  <sheetData>
    <row r="1" spans="1:4" ht="33.75" customHeight="1">
      <c r="A1" s="2"/>
      <c r="B1" s="6"/>
      <c r="C1" s="3"/>
      <c r="D1" s="3"/>
    </row>
    <row r="2" spans="1:6" ht="30.75" customHeight="1">
      <c r="A2" s="4" t="s">
        <v>39</v>
      </c>
      <c r="B2" s="7" t="s">
        <v>40</v>
      </c>
      <c r="C2" s="5" t="s">
        <v>41</v>
      </c>
      <c r="D2" s="5" t="s">
        <v>42</v>
      </c>
      <c r="F2" s="10"/>
    </row>
    <row r="3" spans="1:4" s="10" customFormat="1" ht="12.75" customHeight="1">
      <c r="A3" s="31" t="s">
        <v>144</v>
      </c>
      <c r="B3" s="32"/>
      <c r="C3" s="32"/>
      <c r="D3" s="32"/>
    </row>
    <row r="4" spans="1:6" s="10" customFormat="1" ht="77.25" customHeight="1">
      <c r="A4" s="12" t="s">
        <v>37</v>
      </c>
      <c r="B4" s="20" t="s">
        <v>241</v>
      </c>
      <c r="C4" s="1" t="s">
        <v>158</v>
      </c>
      <c r="D4" s="1">
        <v>1800</v>
      </c>
      <c r="F4"/>
    </row>
    <row r="5" spans="1:4" ht="25.5">
      <c r="A5" s="12" t="s">
        <v>242</v>
      </c>
      <c r="B5" s="1" t="s">
        <v>160</v>
      </c>
      <c r="C5" s="1" t="s">
        <v>158</v>
      </c>
      <c r="D5" s="1">
        <v>770</v>
      </c>
    </row>
    <row r="6" spans="1:4" ht="12.75">
      <c r="A6" s="12" t="s">
        <v>2</v>
      </c>
      <c r="B6" s="30" t="s">
        <v>245</v>
      </c>
      <c r="C6" s="29" t="s">
        <v>246</v>
      </c>
      <c r="D6" s="29">
        <v>18</v>
      </c>
    </row>
    <row r="7" spans="1:4" ht="12.75">
      <c r="A7" s="29">
        <v>4</v>
      </c>
      <c r="B7" s="30" t="s">
        <v>247</v>
      </c>
      <c r="C7" s="29" t="s">
        <v>246</v>
      </c>
      <c r="D7" s="29">
        <v>500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SW Tech PC</cp:lastModifiedBy>
  <cp:lastPrinted>2020-01-27T06:38:01Z</cp:lastPrinted>
  <dcterms:created xsi:type="dcterms:W3CDTF">2010-03-24T05:43:16Z</dcterms:created>
  <dcterms:modified xsi:type="dcterms:W3CDTF">2020-01-29T05:18:00Z</dcterms:modified>
  <cp:category/>
  <cp:version/>
  <cp:contentType/>
  <cp:contentStatus/>
</cp:coreProperties>
</file>